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fileSharing readOnlyRecommended="1"/>
  <workbookPr filterPrivacy="1" hidePivotFieldList="1"/>
  <bookViews>
    <workbookView xWindow="0" yWindow="0" windowWidth="28800" windowHeight="13725"/>
  </bookViews>
  <sheets>
    <sheet name="Merrell" sheetId="9" r:id="rId1"/>
  </sheets>
  <definedNames>
    <definedName name="_xlnm._FilterDatabase" localSheetId="0" hidden="1">Merrell!#REF!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2" i="9" l="1"/>
  <c r="H3" i="9" l="1"/>
  <c r="H4" i="9"/>
  <c r="H5" i="9"/>
  <c r="H6" i="9"/>
  <c r="H7" i="9"/>
  <c r="H8" i="9"/>
  <c r="H9" i="9"/>
  <c r="H10" i="9"/>
  <c r="H11" i="9"/>
  <c r="H12" i="9"/>
  <c r="H13" i="9"/>
  <c r="H14" i="9"/>
  <c r="H15" i="9"/>
  <c r="H16" i="9"/>
  <c r="H17" i="9"/>
  <c r="H18" i="9"/>
  <c r="H19" i="9"/>
  <c r="H20" i="9"/>
  <c r="H2" i="9"/>
</calcChain>
</file>

<file path=xl/sharedStrings.xml><?xml version="1.0" encoding="utf-8"?>
<sst xmlns="http://schemas.openxmlformats.org/spreadsheetml/2006/main" count="108" uniqueCount="62">
  <si>
    <t>J037157</t>
  </si>
  <si>
    <t>J067581</t>
  </si>
  <si>
    <t>J067611</t>
  </si>
  <si>
    <t>J037342</t>
  </si>
  <si>
    <t>J067556</t>
  </si>
  <si>
    <t>J067566</t>
  </si>
  <si>
    <t>J067600</t>
  </si>
  <si>
    <t>NOVA 3</t>
  </si>
  <si>
    <t>NOVA 3 GTX</t>
  </si>
  <si>
    <t>ANTORA 3</t>
  </si>
  <si>
    <t>ANTORA 3 GTX</t>
  </si>
  <si>
    <t>BLACK</t>
  </si>
  <si>
    <t>NAVY</t>
  </si>
  <si>
    <t>MONUMENT</t>
  </si>
  <si>
    <t>SEA</t>
  </si>
  <si>
    <t>HIGHRISE</t>
  </si>
  <si>
    <t>Gender</t>
  </si>
  <si>
    <t xml:space="preserve"> 36</t>
  </si>
  <si>
    <t xml:space="preserve"> 37</t>
  </si>
  <si>
    <t xml:space="preserve"> 37.5</t>
  </si>
  <si>
    <t xml:space="preserve"> 38</t>
  </si>
  <si>
    <t xml:space="preserve"> 38.5</t>
  </si>
  <si>
    <t xml:space="preserve"> 39</t>
  </si>
  <si>
    <t xml:space="preserve"> 39.5</t>
  </si>
  <si>
    <t xml:space="preserve"> 40</t>
  </si>
  <si>
    <t xml:space="preserve"> 40.5</t>
  </si>
  <si>
    <t xml:space="preserve"> 41</t>
  </si>
  <si>
    <t xml:space="preserve"> 41.5</t>
  </si>
  <si>
    <t xml:space="preserve"> 42</t>
  </si>
  <si>
    <t xml:space="preserve"> 42.5</t>
  </si>
  <si>
    <t xml:space="preserve"> 43</t>
  </si>
  <si>
    <t xml:space="preserve"> 43.5</t>
  </si>
  <si>
    <t xml:space="preserve"> 44</t>
  </si>
  <si>
    <t xml:space="preserve"> 44.5</t>
  </si>
  <si>
    <t xml:space="preserve"> 45</t>
  </si>
  <si>
    <t xml:space="preserve"> 46.5</t>
  </si>
  <si>
    <t xml:space="preserve"> 46</t>
  </si>
  <si>
    <t xml:space="preserve"> 47</t>
  </si>
  <si>
    <t xml:space="preserve"> 48</t>
  </si>
  <si>
    <t xml:space="preserve"> 49</t>
  </si>
  <si>
    <t xml:space="preserve"> 50</t>
  </si>
  <si>
    <t xml:space="preserve"> Total</t>
  </si>
  <si>
    <t>J068097</t>
  </si>
  <si>
    <t>NUTSHELL/PAPAYA</t>
  </si>
  <si>
    <t>CRIMSON</t>
  </si>
  <si>
    <t>FROST BLUE</t>
  </si>
  <si>
    <t>J068243</t>
  </si>
  <si>
    <t>J068296</t>
  </si>
  <si>
    <t>CREAM</t>
  </si>
  <si>
    <t>J068294</t>
  </si>
  <si>
    <t>HIGHRISE/PLUM</t>
  </si>
  <si>
    <t>STONE</t>
  </si>
  <si>
    <t>J068302</t>
  </si>
  <si>
    <t>J068295</t>
  </si>
  <si>
    <t>Photo</t>
  </si>
  <si>
    <t>SKU</t>
  </si>
  <si>
    <t>Description</t>
  </si>
  <si>
    <t>Colour Description</t>
  </si>
  <si>
    <t>Men</t>
  </si>
  <si>
    <t>Women</t>
  </si>
  <si>
    <t>WHS</t>
  </si>
  <si>
    <t>RRP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</si>
</sst>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4" fontId="3" fillId="2" borderId="1" xfId="1" applyFont="1" applyFill="1" applyBorder="1" applyAlignment="1">
      <alignment horizontal="center" vertical="center"/>
    </xf>
    <xf numFmtId="44" fontId="2" fillId="0" borderId="1" xfId="1" applyFont="1" applyFill="1" applyBorder="1" applyAlignment="1">
      <alignment horizontal="center" vertical="center"/>
    </xf>
    <xf numFmtId="44" fontId="2" fillId="0" borderId="0" xfId="1" applyFont="1" applyFill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pn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1</xdr:row>
      <xdr:rowOff>76200</xdr:rowOff>
    </xdr:from>
    <xdr:to>
      <xdr:col>0</xdr:col>
      <xdr:colOff>1036320</xdr:colOff>
      <xdr:row>1</xdr:row>
      <xdr:rowOff>922020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259080"/>
          <a:ext cx="845820" cy="845820"/>
        </a:xfrm>
        <a:prstGeom prst="rect">
          <a:avLst/>
        </a:prstGeom>
      </xdr:spPr>
    </xdr:pic>
    <xdr:clientData/>
  </xdr:twoCellAnchor>
  <xdr:twoCellAnchor editAs="oneCell">
    <xdr:from>
      <xdr:col>0</xdr:col>
      <xdr:colOff>144780</xdr:colOff>
      <xdr:row>2</xdr:row>
      <xdr:rowOff>45720</xdr:rowOff>
    </xdr:from>
    <xdr:to>
      <xdr:col>0</xdr:col>
      <xdr:colOff>1036320</xdr:colOff>
      <xdr:row>2</xdr:row>
      <xdr:rowOff>937260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780" y="4038600"/>
          <a:ext cx="891540" cy="891540"/>
        </a:xfrm>
        <a:prstGeom prst="rect">
          <a:avLst/>
        </a:prstGeom>
      </xdr:spPr>
    </xdr:pic>
    <xdr:clientData/>
  </xdr:twoCellAnchor>
  <xdr:twoCellAnchor editAs="oneCell">
    <xdr:from>
      <xdr:col>0</xdr:col>
      <xdr:colOff>182880</xdr:colOff>
      <xdr:row>3</xdr:row>
      <xdr:rowOff>60960</xdr:rowOff>
    </xdr:from>
    <xdr:to>
      <xdr:col>0</xdr:col>
      <xdr:colOff>1066800</xdr:colOff>
      <xdr:row>3</xdr:row>
      <xdr:rowOff>944880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2880" y="5006340"/>
          <a:ext cx="883920" cy="883920"/>
        </a:xfrm>
        <a:prstGeom prst="rect">
          <a:avLst/>
        </a:prstGeom>
      </xdr:spPr>
    </xdr:pic>
    <xdr:clientData/>
  </xdr:twoCellAnchor>
  <xdr:twoCellAnchor editAs="oneCell">
    <xdr:from>
      <xdr:col>0</xdr:col>
      <xdr:colOff>205740</xdr:colOff>
      <xdr:row>4</xdr:row>
      <xdr:rowOff>76200</xdr:rowOff>
    </xdr:from>
    <xdr:to>
      <xdr:col>0</xdr:col>
      <xdr:colOff>1028700</xdr:colOff>
      <xdr:row>4</xdr:row>
      <xdr:rowOff>899160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5740" y="6926580"/>
          <a:ext cx="822960" cy="822960"/>
        </a:xfrm>
        <a:prstGeom prst="rect">
          <a:avLst/>
        </a:prstGeom>
      </xdr:spPr>
    </xdr:pic>
    <xdr:clientData/>
  </xdr:twoCellAnchor>
  <xdr:twoCellAnchor editAs="oneCell">
    <xdr:from>
      <xdr:col>0</xdr:col>
      <xdr:colOff>304800</xdr:colOff>
      <xdr:row>5</xdr:row>
      <xdr:rowOff>38100</xdr:rowOff>
    </xdr:from>
    <xdr:to>
      <xdr:col>0</xdr:col>
      <xdr:colOff>982980</xdr:colOff>
      <xdr:row>5</xdr:row>
      <xdr:rowOff>942340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0" y="8793480"/>
          <a:ext cx="678180" cy="904240"/>
        </a:xfrm>
        <a:prstGeom prst="rect">
          <a:avLst/>
        </a:prstGeom>
      </xdr:spPr>
    </xdr:pic>
    <xdr:clientData/>
  </xdr:twoCellAnchor>
  <xdr:twoCellAnchor editAs="oneCell">
    <xdr:from>
      <xdr:col>0</xdr:col>
      <xdr:colOff>160020</xdr:colOff>
      <xdr:row>19</xdr:row>
      <xdr:rowOff>15240</xdr:rowOff>
    </xdr:from>
    <xdr:to>
      <xdr:col>0</xdr:col>
      <xdr:colOff>1043940</xdr:colOff>
      <xdr:row>19</xdr:row>
      <xdr:rowOff>899160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020" y="28773120"/>
          <a:ext cx="883920" cy="883920"/>
        </a:xfrm>
        <a:prstGeom prst="rect">
          <a:avLst/>
        </a:prstGeom>
      </xdr:spPr>
    </xdr:pic>
    <xdr:clientData/>
  </xdr:twoCellAnchor>
  <xdr:twoCellAnchor editAs="oneCell">
    <xdr:from>
      <xdr:col>0</xdr:col>
      <xdr:colOff>243840</xdr:colOff>
      <xdr:row>6</xdr:row>
      <xdr:rowOff>45720</xdr:rowOff>
    </xdr:from>
    <xdr:to>
      <xdr:col>0</xdr:col>
      <xdr:colOff>1089660</xdr:colOff>
      <xdr:row>6</xdr:row>
      <xdr:rowOff>891540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3840" y="9753600"/>
          <a:ext cx="845820" cy="845820"/>
        </a:xfrm>
        <a:prstGeom prst="rect">
          <a:avLst/>
        </a:prstGeom>
      </xdr:spPr>
    </xdr:pic>
    <xdr:clientData/>
  </xdr:twoCellAnchor>
  <xdr:twoCellAnchor editAs="oneCell">
    <xdr:from>
      <xdr:col>0</xdr:col>
      <xdr:colOff>220980</xdr:colOff>
      <xdr:row>7</xdr:row>
      <xdr:rowOff>91440</xdr:rowOff>
    </xdr:from>
    <xdr:to>
      <xdr:col>0</xdr:col>
      <xdr:colOff>1013460</xdr:colOff>
      <xdr:row>7</xdr:row>
      <xdr:rowOff>883920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0980" y="11704320"/>
          <a:ext cx="792480" cy="792480"/>
        </a:xfrm>
        <a:prstGeom prst="rect">
          <a:avLst/>
        </a:prstGeom>
      </xdr:spPr>
    </xdr:pic>
    <xdr:clientData/>
  </xdr:twoCellAnchor>
  <xdr:twoCellAnchor editAs="oneCell">
    <xdr:from>
      <xdr:col>0</xdr:col>
      <xdr:colOff>160020</xdr:colOff>
      <xdr:row>8</xdr:row>
      <xdr:rowOff>160020</xdr:rowOff>
    </xdr:from>
    <xdr:to>
      <xdr:col>0</xdr:col>
      <xdr:colOff>1134578</xdr:colOff>
      <xdr:row>8</xdr:row>
      <xdr:rowOff>731520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xmlns="" id="{00000000-0008-0000-00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" r="-6579"/>
        <a:stretch/>
      </xdr:blipFill>
      <xdr:spPr>
        <a:xfrm>
          <a:off x="160020" y="7010400"/>
          <a:ext cx="974558" cy="571500"/>
        </a:xfrm>
        <a:prstGeom prst="rect">
          <a:avLst/>
        </a:prstGeom>
      </xdr:spPr>
    </xdr:pic>
    <xdr:clientData/>
  </xdr:twoCellAnchor>
  <xdr:twoCellAnchor editAs="oneCell">
    <xdr:from>
      <xdr:col>0</xdr:col>
      <xdr:colOff>129540</xdr:colOff>
      <xdr:row>9</xdr:row>
      <xdr:rowOff>68580</xdr:rowOff>
    </xdr:from>
    <xdr:to>
      <xdr:col>0</xdr:col>
      <xdr:colOff>982980</xdr:colOff>
      <xdr:row>9</xdr:row>
      <xdr:rowOff>922020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xmlns="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" y="13586460"/>
          <a:ext cx="853440" cy="853440"/>
        </a:xfrm>
        <a:prstGeom prst="rect">
          <a:avLst/>
        </a:prstGeom>
      </xdr:spPr>
    </xdr:pic>
    <xdr:clientData/>
  </xdr:twoCellAnchor>
  <xdr:twoCellAnchor editAs="oneCell">
    <xdr:from>
      <xdr:col>0</xdr:col>
      <xdr:colOff>213360</xdr:colOff>
      <xdr:row>10</xdr:row>
      <xdr:rowOff>114300</xdr:rowOff>
    </xdr:from>
    <xdr:to>
      <xdr:col>0</xdr:col>
      <xdr:colOff>944880</xdr:colOff>
      <xdr:row>10</xdr:row>
      <xdr:rowOff>845820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xmlns="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360" y="14584680"/>
          <a:ext cx="731520" cy="731520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152400</xdr:colOff>
      <xdr:row>11</xdr:row>
      <xdr:rowOff>95169</xdr:rowOff>
    </xdr:from>
    <xdr:to>
      <xdr:col>0</xdr:col>
      <xdr:colOff>996080</xdr:colOff>
      <xdr:row>11</xdr:row>
      <xdr:rowOff>609600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xmlns="" id="{00000000-0008-0000-00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52400" y="10755549"/>
          <a:ext cx="843680" cy="514431"/>
        </a:xfrm>
        <a:prstGeom prst="rect">
          <a:avLst/>
        </a:prstGeom>
      </xdr:spPr>
    </xdr:pic>
    <xdr:clientData/>
  </xdr:twoCellAnchor>
  <xdr:twoCellAnchor editAs="oneCell">
    <xdr:from>
      <xdr:col>0</xdr:col>
      <xdr:colOff>281940</xdr:colOff>
      <xdr:row>11</xdr:row>
      <xdr:rowOff>693420</xdr:rowOff>
    </xdr:from>
    <xdr:to>
      <xdr:col>1</xdr:col>
      <xdr:colOff>1716</xdr:colOff>
      <xdr:row>12</xdr:row>
      <xdr:rowOff>876300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xmlns="" id="{00000000-0008-0000-00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8835" t="-36698"/>
        <a:stretch/>
      </xdr:blipFill>
      <xdr:spPr>
        <a:xfrm flipH="1">
          <a:off x="281940" y="18021300"/>
          <a:ext cx="1023244" cy="1135380"/>
        </a:xfrm>
        <a:prstGeom prst="rect">
          <a:avLst/>
        </a:prstGeom>
      </xdr:spPr>
    </xdr:pic>
    <xdr:clientData/>
  </xdr:twoCellAnchor>
  <xdr:twoCellAnchor editAs="oneCell">
    <xdr:from>
      <xdr:col>0</xdr:col>
      <xdr:colOff>289560</xdr:colOff>
      <xdr:row>13</xdr:row>
      <xdr:rowOff>114300</xdr:rowOff>
    </xdr:from>
    <xdr:to>
      <xdr:col>0</xdr:col>
      <xdr:colOff>1120140</xdr:colOff>
      <xdr:row>13</xdr:row>
      <xdr:rowOff>944880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xmlns="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9560" y="19347180"/>
          <a:ext cx="830580" cy="830580"/>
        </a:xfrm>
        <a:prstGeom prst="rect">
          <a:avLst/>
        </a:prstGeom>
      </xdr:spPr>
    </xdr:pic>
    <xdr:clientData/>
  </xdr:twoCellAnchor>
  <xdr:twoCellAnchor editAs="oneCell">
    <xdr:from>
      <xdr:col>0</xdr:col>
      <xdr:colOff>243840</xdr:colOff>
      <xdr:row>14</xdr:row>
      <xdr:rowOff>76200</xdr:rowOff>
    </xdr:from>
    <xdr:to>
      <xdr:col>0</xdr:col>
      <xdr:colOff>1060775</xdr:colOff>
      <xdr:row>14</xdr:row>
      <xdr:rowOff>893135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xmlns="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243840" y="22166580"/>
          <a:ext cx="816935" cy="816935"/>
        </a:xfrm>
        <a:prstGeom prst="rect">
          <a:avLst/>
        </a:prstGeom>
      </xdr:spPr>
    </xdr:pic>
    <xdr:clientData/>
  </xdr:twoCellAnchor>
  <xdr:twoCellAnchor editAs="oneCell">
    <xdr:from>
      <xdr:col>0</xdr:col>
      <xdr:colOff>198120</xdr:colOff>
      <xdr:row>15</xdr:row>
      <xdr:rowOff>121920</xdr:rowOff>
    </xdr:from>
    <xdr:to>
      <xdr:col>0</xdr:col>
      <xdr:colOff>998220</xdr:colOff>
      <xdr:row>15</xdr:row>
      <xdr:rowOff>922020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xmlns="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8120" y="23164800"/>
          <a:ext cx="800100" cy="800100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16</xdr:row>
      <xdr:rowOff>144780</xdr:rowOff>
    </xdr:from>
    <xdr:to>
      <xdr:col>0</xdr:col>
      <xdr:colOff>952500</xdr:colOff>
      <xdr:row>16</xdr:row>
      <xdr:rowOff>906780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xmlns="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2509266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0</xdr:col>
      <xdr:colOff>91440</xdr:colOff>
      <xdr:row>17</xdr:row>
      <xdr:rowOff>209550</xdr:rowOff>
    </xdr:from>
    <xdr:to>
      <xdr:col>0</xdr:col>
      <xdr:colOff>1085850</xdr:colOff>
      <xdr:row>17</xdr:row>
      <xdr:rowOff>780616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xmlns="" id="{00000000-0008-0000-0000-00001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1440" y="15630525"/>
          <a:ext cx="994410" cy="571066"/>
        </a:xfrm>
        <a:prstGeom prst="rect">
          <a:avLst/>
        </a:prstGeom>
      </xdr:spPr>
    </xdr:pic>
    <xdr:clientData/>
  </xdr:twoCellAnchor>
  <xdr:twoCellAnchor editAs="oneCell">
    <xdr:from>
      <xdr:col>0</xdr:col>
      <xdr:colOff>228599</xdr:colOff>
      <xdr:row>18</xdr:row>
      <xdr:rowOff>161925</xdr:rowOff>
    </xdr:from>
    <xdr:to>
      <xdr:col>0</xdr:col>
      <xdr:colOff>1152524</xdr:colOff>
      <xdr:row>18</xdr:row>
      <xdr:rowOff>883920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xmlns="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599" y="16535400"/>
          <a:ext cx="923925" cy="7219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2"/>
  <sheetViews>
    <sheetView tabSelected="1" zoomScale="85" zoomScaleNormal="85" workbookViewId="0">
      <pane ySplit="1" topLeftCell="A2" activePane="bottomLeft" state="frozen"/>
      <selection pane="bottomLeft" activeCell="H2" sqref="H2:H22"/>
    </sheetView>
  </sheetViews>
  <sheetFormatPr defaultColWidth="8.85546875" defaultRowHeight="15.75" x14ac:dyDescent="0.25"/>
  <cols>
    <col min="1" max="1" width="18.5703125" style="2" customWidth="1"/>
    <col min="2" max="2" width="8.85546875" style="2" bestFit="1" customWidth="1"/>
    <col min="3" max="3" width="14.7109375" style="2" bestFit="1" customWidth="1"/>
    <col min="4" max="4" width="18.7109375" style="2" bestFit="1" customWidth="1"/>
    <col min="5" max="5" width="8.28515625" style="2" bestFit="1" customWidth="1"/>
    <col min="6" max="6" width="9.42578125" style="8" bestFit="1" customWidth="1"/>
    <col min="7" max="7" width="10.5703125" style="8" bestFit="1" customWidth="1"/>
    <col min="8" max="8" width="9.140625" style="4" customWidth="1"/>
    <col min="9" max="10" width="4.7109375" style="2" customWidth="1"/>
    <col min="11" max="11" width="5.85546875" style="2" bestFit="1" customWidth="1"/>
    <col min="12" max="12" width="4.7109375" style="2" customWidth="1"/>
    <col min="13" max="13" width="5.85546875" style="2" bestFit="1" customWidth="1"/>
    <col min="14" max="14" width="4.7109375" style="2" customWidth="1"/>
    <col min="15" max="15" width="5.85546875" style="2" bestFit="1" customWidth="1"/>
    <col min="16" max="16" width="4.7109375" style="2" customWidth="1"/>
    <col min="17" max="17" width="5.85546875" style="2" bestFit="1" customWidth="1"/>
    <col min="18" max="18" width="4.7109375" style="2" customWidth="1"/>
    <col min="19" max="19" width="5.85546875" style="2" bestFit="1" customWidth="1"/>
    <col min="20" max="20" width="4.7109375" style="2" customWidth="1"/>
    <col min="21" max="21" width="5.85546875" style="2" bestFit="1" customWidth="1"/>
    <col min="22" max="22" width="4" style="2" bestFit="1" customWidth="1"/>
    <col min="23" max="23" width="5.85546875" style="2" bestFit="1" customWidth="1"/>
    <col min="24" max="24" width="4.7109375" style="2" customWidth="1"/>
    <col min="25" max="25" width="5.85546875" style="2" bestFit="1" customWidth="1"/>
    <col min="26" max="26" width="4" style="2" bestFit="1" customWidth="1"/>
    <col min="27" max="27" width="4.7109375" style="2" customWidth="1"/>
    <col min="28" max="28" width="5.85546875" style="2" bestFit="1" customWidth="1"/>
    <col min="29" max="32" width="4" style="2" bestFit="1" customWidth="1"/>
    <col min="33" max="16384" width="8.85546875" style="2"/>
  </cols>
  <sheetData>
    <row r="1" spans="1:32" s="4" customFormat="1" x14ac:dyDescent="0.25">
      <c r="A1" s="5" t="s">
        <v>54</v>
      </c>
      <c r="B1" s="5" t="s">
        <v>55</v>
      </c>
      <c r="C1" s="5" t="s">
        <v>56</v>
      </c>
      <c r="D1" s="5" t="s">
        <v>57</v>
      </c>
      <c r="E1" s="5" t="s">
        <v>16</v>
      </c>
      <c r="F1" s="6" t="s">
        <v>60</v>
      </c>
      <c r="G1" s="6" t="s">
        <v>61</v>
      </c>
      <c r="H1" s="5" t="s">
        <v>41</v>
      </c>
      <c r="I1" s="5" t="s">
        <v>17</v>
      </c>
      <c r="J1" s="5" t="s">
        <v>18</v>
      </c>
      <c r="K1" s="5" t="s">
        <v>19</v>
      </c>
      <c r="L1" s="5" t="s">
        <v>20</v>
      </c>
      <c r="M1" s="5" t="s">
        <v>21</v>
      </c>
      <c r="N1" s="5" t="s">
        <v>22</v>
      </c>
      <c r="O1" s="5" t="s">
        <v>23</v>
      </c>
      <c r="P1" s="5" t="s">
        <v>24</v>
      </c>
      <c r="Q1" s="5" t="s">
        <v>25</v>
      </c>
      <c r="R1" s="5" t="s">
        <v>26</v>
      </c>
      <c r="S1" s="5" t="s">
        <v>27</v>
      </c>
      <c r="T1" s="5" t="s">
        <v>28</v>
      </c>
      <c r="U1" s="5" t="s">
        <v>29</v>
      </c>
      <c r="V1" s="5" t="s">
        <v>30</v>
      </c>
      <c r="W1" s="5" t="s">
        <v>31</v>
      </c>
      <c r="X1" s="5" t="s">
        <v>32</v>
      </c>
      <c r="Y1" s="5" t="s">
        <v>33</v>
      </c>
      <c r="Z1" s="5" t="s">
        <v>34</v>
      </c>
      <c r="AA1" s="5" t="s">
        <v>36</v>
      </c>
      <c r="AB1" s="5" t="s">
        <v>35</v>
      </c>
      <c r="AC1" s="5" t="s">
        <v>37</v>
      </c>
      <c r="AD1" s="5" t="s">
        <v>38</v>
      </c>
      <c r="AE1" s="5" t="s">
        <v>39</v>
      </c>
      <c r="AF1" s="5" t="s">
        <v>40</v>
      </c>
    </row>
    <row r="2" spans="1:32" ht="75" customHeight="1" x14ac:dyDescent="0.25">
      <c r="A2" s="1"/>
      <c r="B2" s="1" t="s">
        <v>46</v>
      </c>
      <c r="C2" s="1" t="s">
        <v>7</v>
      </c>
      <c r="D2" s="1" t="s">
        <v>44</v>
      </c>
      <c r="E2" s="1" t="s">
        <v>58</v>
      </c>
      <c r="F2" s="7">
        <v>67.5</v>
      </c>
      <c r="G2" s="7">
        <v>135</v>
      </c>
      <c r="H2" s="3">
        <f>SUM(I2:AF2)</f>
        <v>103</v>
      </c>
      <c r="I2" s="1"/>
      <c r="J2" s="1"/>
      <c r="K2" s="1"/>
      <c r="L2" s="1"/>
      <c r="M2" s="1"/>
      <c r="N2" s="1"/>
      <c r="O2" s="1"/>
      <c r="P2" s="1">
        <v>2</v>
      </c>
      <c r="Q2" s="1"/>
      <c r="R2" s="1">
        <v>1</v>
      </c>
      <c r="S2" s="1">
        <v>8</v>
      </c>
      <c r="T2" s="1">
        <v>14</v>
      </c>
      <c r="U2" s="1"/>
      <c r="V2" s="1">
        <v>10</v>
      </c>
      <c r="W2" s="1">
        <v>10</v>
      </c>
      <c r="X2" s="1">
        <v>6</v>
      </c>
      <c r="Y2" s="1">
        <v>9</v>
      </c>
      <c r="Z2" s="1">
        <v>12</v>
      </c>
      <c r="AA2" s="1">
        <v>12</v>
      </c>
      <c r="AB2" s="1">
        <v>11</v>
      </c>
      <c r="AC2" s="1"/>
      <c r="AD2" s="1">
        <v>2</v>
      </c>
      <c r="AE2" s="1">
        <v>3</v>
      </c>
      <c r="AF2" s="1">
        <v>3</v>
      </c>
    </row>
    <row r="3" spans="1:32" ht="75" customHeight="1" x14ac:dyDescent="0.25">
      <c r="A3" s="1"/>
      <c r="B3" s="1" t="s">
        <v>0</v>
      </c>
      <c r="C3" s="1" t="s">
        <v>8</v>
      </c>
      <c r="D3" s="1" t="s">
        <v>12</v>
      </c>
      <c r="E3" s="1" t="s">
        <v>58</v>
      </c>
      <c r="F3" s="7">
        <v>87.5</v>
      </c>
      <c r="G3" s="7">
        <v>165</v>
      </c>
      <c r="H3" s="3">
        <f t="shared" ref="H3:H20" si="0">SUM(I3:AF3)</f>
        <v>1410</v>
      </c>
      <c r="I3" s="1"/>
      <c r="J3" s="1"/>
      <c r="K3" s="1"/>
      <c r="L3" s="1"/>
      <c r="M3" s="1"/>
      <c r="N3" s="1"/>
      <c r="O3" s="1"/>
      <c r="P3" s="1">
        <v>0</v>
      </c>
      <c r="Q3" s="1"/>
      <c r="R3" s="1">
        <v>31</v>
      </c>
      <c r="S3" s="1">
        <v>57</v>
      </c>
      <c r="T3" s="1">
        <v>138</v>
      </c>
      <c r="U3" s="1"/>
      <c r="V3" s="1">
        <v>60</v>
      </c>
      <c r="W3" s="1">
        <v>242</v>
      </c>
      <c r="X3" s="1">
        <v>210</v>
      </c>
      <c r="Y3" s="1">
        <v>291</v>
      </c>
      <c r="Z3" s="1">
        <v>98</v>
      </c>
      <c r="AA3" s="1">
        <v>173</v>
      </c>
      <c r="AB3" s="1">
        <v>25</v>
      </c>
      <c r="AC3" s="1">
        <v>72</v>
      </c>
      <c r="AD3" s="1">
        <v>13</v>
      </c>
      <c r="AE3" s="1">
        <v>0</v>
      </c>
      <c r="AF3" s="1">
        <v>0</v>
      </c>
    </row>
    <row r="4" spans="1:32" ht="75" customHeight="1" x14ac:dyDescent="0.25">
      <c r="A4" s="1"/>
      <c r="B4" s="1" t="s">
        <v>1</v>
      </c>
      <c r="C4" s="1" t="s">
        <v>8</v>
      </c>
      <c r="D4" s="1" t="s">
        <v>11</v>
      </c>
      <c r="E4" s="1" t="s">
        <v>58</v>
      </c>
      <c r="F4" s="7">
        <v>87.5</v>
      </c>
      <c r="G4" s="7">
        <v>165</v>
      </c>
      <c r="H4" s="3">
        <f t="shared" si="0"/>
        <v>286</v>
      </c>
      <c r="I4" s="1"/>
      <c r="J4" s="1"/>
      <c r="K4" s="1"/>
      <c r="L4" s="1"/>
      <c r="M4" s="1"/>
      <c r="N4" s="1"/>
      <c r="O4" s="1"/>
      <c r="P4" s="1">
        <v>0</v>
      </c>
      <c r="Q4" s="1"/>
      <c r="R4" s="1">
        <v>49</v>
      </c>
      <c r="S4" s="1">
        <v>0</v>
      </c>
      <c r="T4" s="1">
        <v>0</v>
      </c>
      <c r="U4" s="1"/>
      <c r="V4" s="1">
        <v>0</v>
      </c>
      <c r="W4" s="1">
        <v>35</v>
      </c>
      <c r="X4" s="1">
        <v>94</v>
      </c>
      <c r="Y4" s="1">
        <v>43</v>
      </c>
      <c r="Z4" s="1">
        <v>0</v>
      </c>
      <c r="AA4" s="1">
        <v>65</v>
      </c>
      <c r="AB4" s="1">
        <v>0</v>
      </c>
      <c r="AC4" s="1">
        <v>0</v>
      </c>
      <c r="AD4" s="1">
        <v>0</v>
      </c>
      <c r="AE4" s="1">
        <v>0</v>
      </c>
      <c r="AF4" s="1">
        <v>0</v>
      </c>
    </row>
    <row r="5" spans="1:32" ht="75" customHeight="1" x14ac:dyDescent="0.25">
      <c r="A5" s="1"/>
      <c r="B5" s="1" t="s">
        <v>53</v>
      </c>
      <c r="C5" s="1" t="s">
        <v>8</v>
      </c>
      <c r="D5" s="1" t="s">
        <v>51</v>
      </c>
      <c r="E5" s="1" t="s">
        <v>58</v>
      </c>
      <c r="F5" s="7">
        <v>87.5</v>
      </c>
      <c r="G5" s="7">
        <v>165</v>
      </c>
      <c r="H5" s="3">
        <f t="shared" si="0"/>
        <v>41</v>
      </c>
      <c r="I5" s="1"/>
      <c r="J5" s="1"/>
      <c r="K5" s="1"/>
      <c r="L5" s="1"/>
      <c r="M5" s="1"/>
      <c r="N5" s="1"/>
      <c r="O5" s="1"/>
      <c r="P5" s="1">
        <v>6</v>
      </c>
      <c r="Q5" s="1"/>
      <c r="R5" s="1">
        <v>3</v>
      </c>
      <c r="S5" s="1">
        <v>5</v>
      </c>
      <c r="T5" s="1">
        <v>0</v>
      </c>
      <c r="U5" s="1"/>
      <c r="V5" s="1">
        <v>0</v>
      </c>
      <c r="W5" s="1">
        <v>3</v>
      </c>
      <c r="X5" s="1">
        <v>0</v>
      </c>
      <c r="Y5" s="1">
        <v>6</v>
      </c>
      <c r="Z5" s="1">
        <v>0</v>
      </c>
      <c r="AA5" s="1">
        <v>4</v>
      </c>
      <c r="AB5" s="1">
        <v>4</v>
      </c>
      <c r="AC5" s="1"/>
      <c r="AD5" s="1">
        <v>4</v>
      </c>
      <c r="AE5" s="1">
        <v>2</v>
      </c>
      <c r="AF5" s="1">
        <v>4</v>
      </c>
    </row>
    <row r="6" spans="1:32" ht="75" customHeight="1" x14ac:dyDescent="0.25">
      <c r="A6" s="1"/>
      <c r="B6" s="1" t="s">
        <v>6</v>
      </c>
      <c r="C6" s="1" t="s">
        <v>9</v>
      </c>
      <c r="D6" s="1" t="s">
        <v>15</v>
      </c>
      <c r="E6" s="1" t="s">
        <v>59</v>
      </c>
      <c r="F6" s="7">
        <v>67.5</v>
      </c>
      <c r="G6" s="7">
        <v>135</v>
      </c>
      <c r="H6" s="3">
        <f t="shared" si="0"/>
        <v>2244</v>
      </c>
      <c r="I6" s="1">
        <v>155</v>
      </c>
      <c r="J6" s="1">
        <v>205</v>
      </c>
      <c r="K6" s="1">
        <v>0</v>
      </c>
      <c r="L6" s="1">
        <v>590</v>
      </c>
      <c r="M6" s="1">
        <v>40</v>
      </c>
      <c r="N6" s="1">
        <v>535</v>
      </c>
      <c r="O6" s="1"/>
      <c r="P6" s="1">
        <v>452</v>
      </c>
      <c r="Q6" s="1">
        <v>19</v>
      </c>
      <c r="R6" s="1">
        <v>241</v>
      </c>
      <c r="S6" s="1"/>
      <c r="T6" s="1">
        <v>7</v>
      </c>
      <c r="U6" s="1">
        <v>0</v>
      </c>
      <c r="V6" s="1"/>
      <c r="W6" s="1"/>
      <c r="X6" s="1"/>
      <c r="Y6" s="1"/>
      <c r="Z6" s="1"/>
      <c r="AA6" s="1"/>
      <c r="AB6" s="1"/>
      <c r="AC6" s="1"/>
      <c r="AD6" s="1"/>
      <c r="AE6" s="1"/>
      <c r="AF6" s="1"/>
    </row>
    <row r="7" spans="1:32" ht="75" customHeight="1" x14ac:dyDescent="0.25">
      <c r="A7" s="1"/>
      <c r="B7" s="1" t="s">
        <v>52</v>
      </c>
      <c r="C7" s="1" t="s">
        <v>9</v>
      </c>
      <c r="D7" s="1" t="s">
        <v>45</v>
      </c>
      <c r="E7" s="1" t="s">
        <v>59</v>
      </c>
      <c r="F7" s="7">
        <v>67.5</v>
      </c>
      <c r="G7" s="7">
        <v>135</v>
      </c>
      <c r="H7" s="3">
        <f t="shared" si="0"/>
        <v>16</v>
      </c>
      <c r="I7" s="1">
        <v>4</v>
      </c>
      <c r="J7" s="1">
        <v>0</v>
      </c>
      <c r="K7" s="1">
        <v>0</v>
      </c>
      <c r="L7" s="1">
        <v>0</v>
      </c>
      <c r="M7" s="1">
        <v>0</v>
      </c>
      <c r="N7" s="1">
        <v>0</v>
      </c>
      <c r="O7" s="1"/>
      <c r="P7" s="1">
        <v>1</v>
      </c>
      <c r="Q7" s="1">
        <v>1</v>
      </c>
      <c r="R7" s="1">
        <v>2</v>
      </c>
      <c r="S7" s="1"/>
      <c r="T7" s="1">
        <v>7</v>
      </c>
      <c r="U7" s="1">
        <v>1</v>
      </c>
      <c r="V7" s="1"/>
      <c r="W7" s="1"/>
      <c r="X7" s="1"/>
      <c r="Y7" s="1"/>
      <c r="Z7" s="1"/>
      <c r="AA7" s="1"/>
      <c r="AB7" s="1"/>
      <c r="AC7" s="1"/>
      <c r="AD7" s="1"/>
      <c r="AE7" s="1"/>
      <c r="AF7" s="1"/>
    </row>
    <row r="8" spans="1:32" ht="75" customHeight="1" x14ac:dyDescent="0.25">
      <c r="A8" s="1"/>
      <c r="B8" s="1" t="s">
        <v>3</v>
      </c>
      <c r="C8" s="1" t="s">
        <v>10</v>
      </c>
      <c r="D8" s="1" t="s">
        <v>14</v>
      </c>
      <c r="E8" s="1" t="s">
        <v>59</v>
      </c>
      <c r="F8" s="7">
        <v>87.5</v>
      </c>
      <c r="G8" s="7">
        <v>165</v>
      </c>
      <c r="H8" s="3">
        <f t="shared" si="0"/>
        <v>3397</v>
      </c>
      <c r="I8" s="1">
        <v>91</v>
      </c>
      <c r="J8" s="1">
        <v>313</v>
      </c>
      <c r="K8" s="1">
        <v>265</v>
      </c>
      <c r="L8" s="1">
        <v>605</v>
      </c>
      <c r="M8" s="1">
        <v>406</v>
      </c>
      <c r="N8" s="1">
        <v>509</v>
      </c>
      <c r="O8" s="1"/>
      <c r="P8" s="1">
        <v>463</v>
      </c>
      <c r="Q8" s="1">
        <v>293</v>
      </c>
      <c r="R8" s="1">
        <v>233</v>
      </c>
      <c r="S8" s="1"/>
      <c r="T8" s="1">
        <v>208</v>
      </c>
      <c r="U8" s="1">
        <v>11</v>
      </c>
      <c r="V8" s="1"/>
      <c r="W8" s="1"/>
      <c r="X8" s="1"/>
      <c r="Y8" s="1"/>
      <c r="Z8" s="1"/>
      <c r="AA8" s="1"/>
      <c r="AB8" s="1"/>
      <c r="AC8" s="1"/>
      <c r="AD8" s="1"/>
      <c r="AE8" s="1"/>
      <c r="AF8" s="1"/>
    </row>
    <row r="9" spans="1:32" ht="75" customHeight="1" x14ac:dyDescent="0.25">
      <c r="A9" s="1"/>
      <c r="B9" s="1" t="s">
        <v>4</v>
      </c>
      <c r="C9" s="1" t="s">
        <v>10</v>
      </c>
      <c r="D9" s="1" t="s">
        <v>11</v>
      </c>
      <c r="E9" s="1" t="s">
        <v>59</v>
      </c>
      <c r="F9" s="7">
        <v>87.5</v>
      </c>
      <c r="G9" s="7">
        <v>165</v>
      </c>
      <c r="H9" s="3">
        <f t="shared" si="0"/>
        <v>1540</v>
      </c>
      <c r="I9" s="1">
        <v>83</v>
      </c>
      <c r="J9" s="1">
        <v>123</v>
      </c>
      <c r="K9" s="1">
        <v>91</v>
      </c>
      <c r="L9" s="1">
        <v>184</v>
      </c>
      <c r="M9" s="1">
        <v>139</v>
      </c>
      <c r="N9" s="1">
        <v>201</v>
      </c>
      <c r="O9" s="1"/>
      <c r="P9" s="1">
        <v>199</v>
      </c>
      <c r="Q9" s="1">
        <v>159</v>
      </c>
      <c r="R9" s="1">
        <v>171</v>
      </c>
      <c r="S9" s="1"/>
      <c r="T9" s="1">
        <v>105</v>
      </c>
      <c r="U9" s="1">
        <v>85</v>
      </c>
      <c r="V9" s="1"/>
      <c r="W9" s="1"/>
      <c r="X9" s="1"/>
      <c r="Y9" s="1"/>
      <c r="Z9" s="1"/>
      <c r="AA9" s="1"/>
      <c r="AB9" s="1"/>
      <c r="AC9" s="1"/>
      <c r="AD9" s="1"/>
      <c r="AE9" s="1"/>
      <c r="AF9" s="1"/>
    </row>
    <row r="10" spans="1:32" ht="75" customHeight="1" x14ac:dyDescent="0.25">
      <c r="A10" s="1"/>
      <c r="B10" s="1" t="s">
        <v>5</v>
      </c>
      <c r="C10" s="1" t="s">
        <v>10</v>
      </c>
      <c r="D10" s="1" t="s">
        <v>15</v>
      </c>
      <c r="E10" s="1" t="s">
        <v>59</v>
      </c>
      <c r="F10" s="7">
        <v>87.5</v>
      </c>
      <c r="G10" s="7">
        <v>165</v>
      </c>
      <c r="H10" s="3">
        <f t="shared" si="0"/>
        <v>2949</v>
      </c>
      <c r="I10" s="1">
        <v>83</v>
      </c>
      <c r="J10" s="1">
        <v>250</v>
      </c>
      <c r="K10" s="1">
        <v>253</v>
      </c>
      <c r="L10" s="1">
        <v>553</v>
      </c>
      <c r="M10" s="1">
        <v>401</v>
      </c>
      <c r="N10" s="1">
        <v>464</v>
      </c>
      <c r="O10" s="1"/>
      <c r="P10" s="1">
        <v>401</v>
      </c>
      <c r="Q10" s="1">
        <v>216</v>
      </c>
      <c r="R10" s="1">
        <v>154</v>
      </c>
      <c r="S10" s="1"/>
      <c r="T10" s="1">
        <v>133</v>
      </c>
      <c r="U10" s="1">
        <v>41</v>
      </c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</row>
    <row r="11" spans="1:32" ht="75" customHeight="1" x14ac:dyDescent="0.25">
      <c r="A11" s="1"/>
      <c r="B11" s="1" t="s">
        <v>47</v>
      </c>
      <c r="C11" s="1" t="s">
        <v>10</v>
      </c>
      <c r="D11" s="1" t="s">
        <v>48</v>
      </c>
      <c r="E11" s="1" t="s">
        <v>59</v>
      </c>
      <c r="F11" s="7">
        <v>87.5</v>
      </c>
      <c r="G11" s="7">
        <v>165</v>
      </c>
      <c r="H11" s="3">
        <f t="shared" si="0"/>
        <v>54</v>
      </c>
      <c r="I11" s="1">
        <v>3</v>
      </c>
      <c r="J11" s="1">
        <v>0</v>
      </c>
      <c r="K11" s="1">
        <v>0</v>
      </c>
      <c r="L11" s="1">
        <v>0</v>
      </c>
      <c r="M11" s="1">
        <v>0</v>
      </c>
      <c r="N11" s="1">
        <v>0</v>
      </c>
      <c r="O11" s="1"/>
      <c r="P11" s="1">
        <v>6</v>
      </c>
      <c r="Q11" s="1">
        <v>25</v>
      </c>
      <c r="R11" s="1">
        <v>0</v>
      </c>
      <c r="S11" s="1"/>
      <c r="T11" s="1">
        <v>17</v>
      </c>
      <c r="U11" s="1">
        <v>3</v>
      </c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</row>
    <row r="12" spans="1:32" ht="75" customHeight="1" x14ac:dyDescent="0.25">
      <c r="A12" s="1"/>
      <c r="B12" s="1" t="s">
        <v>2</v>
      </c>
      <c r="C12" s="1" t="s">
        <v>7</v>
      </c>
      <c r="D12" s="1" t="s">
        <v>13</v>
      </c>
      <c r="E12" s="1" t="s">
        <v>58</v>
      </c>
      <c r="F12" s="7">
        <v>67.5</v>
      </c>
      <c r="G12" s="7">
        <v>135</v>
      </c>
      <c r="H12" s="3">
        <f t="shared" si="0"/>
        <v>14</v>
      </c>
      <c r="I12" s="1"/>
      <c r="J12" s="1"/>
      <c r="K12" s="1"/>
      <c r="L12" s="1"/>
      <c r="M12" s="1"/>
      <c r="N12" s="1"/>
      <c r="O12" s="1"/>
      <c r="P12" s="1">
        <v>0</v>
      </c>
      <c r="Q12" s="1"/>
      <c r="R12" s="1">
        <v>1</v>
      </c>
      <c r="S12" s="1">
        <v>0</v>
      </c>
      <c r="T12" s="1">
        <v>0</v>
      </c>
      <c r="U12" s="1"/>
      <c r="V12" s="1">
        <v>0</v>
      </c>
      <c r="W12" s="1">
        <v>7</v>
      </c>
      <c r="X12" s="1">
        <v>4</v>
      </c>
      <c r="Y12" s="1">
        <v>0</v>
      </c>
      <c r="Z12" s="1">
        <v>0</v>
      </c>
      <c r="AA12" s="1">
        <v>0</v>
      </c>
      <c r="AB12" s="1">
        <v>0</v>
      </c>
      <c r="AC12" s="1">
        <v>0</v>
      </c>
      <c r="AD12" s="1">
        <v>2</v>
      </c>
      <c r="AE12" s="1">
        <v>0</v>
      </c>
      <c r="AF12" s="1">
        <v>0</v>
      </c>
    </row>
    <row r="13" spans="1:32" ht="75" customHeight="1" x14ac:dyDescent="0.25">
      <c r="A13" s="1"/>
      <c r="B13" s="1" t="s">
        <v>0</v>
      </c>
      <c r="C13" s="1" t="s">
        <v>8</v>
      </c>
      <c r="D13" s="1" t="s">
        <v>12</v>
      </c>
      <c r="E13" s="1" t="s">
        <v>58</v>
      </c>
      <c r="F13" s="7">
        <v>87.5</v>
      </c>
      <c r="G13" s="7">
        <v>165</v>
      </c>
      <c r="H13" s="3">
        <f t="shared" si="0"/>
        <v>100</v>
      </c>
      <c r="I13" s="1"/>
      <c r="J13" s="1"/>
      <c r="K13" s="1"/>
      <c r="L13" s="1"/>
      <c r="M13" s="1"/>
      <c r="N13" s="1"/>
      <c r="O13" s="1"/>
      <c r="P13" s="1">
        <v>0</v>
      </c>
      <c r="Q13" s="1"/>
      <c r="R13" s="1">
        <v>12</v>
      </c>
      <c r="S13" s="1">
        <v>0</v>
      </c>
      <c r="T13" s="1">
        <v>2</v>
      </c>
      <c r="U13" s="1"/>
      <c r="V13" s="1">
        <v>0</v>
      </c>
      <c r="W13" s="1">
        <v>2</v>
      </c>
      <c r="X13" s="1">
        <v>0</v>
      </c>
      <c r="Y13" s="1">
        <v>54</v>
      </c>
      <c r="Z13" s="1">
        <v>0</v>
      </c>
      <c r="AA13" s="1">
        <v>2</v>
      </c>
      <c r="AB13" s="1">
        <v>6</v>
      </c>
      <c r="AC13" s="1">
        <v>11</v>
      </c>
      <c r="AD13" s="1">
        <v>9</v>
      </c>
      <c r="AE13" s="1">
        <v>0</v>
      </c>
      <c r="AF13" s="1">
        <v>2</v>
      </c>
    </row>
    <row r="14" spans="1:32" ht="75" customHeight="1" x14ac:dyDescent="0.25">
      <c r="A14" s="1"/>
      <c r="B14" s="1" t="s">
        <v>1</v>
      </c>
      <c r="C14" s="1" t="s">
        <v>8</v>
      </c>
      <c r="D14" s="1" t="s">
        <v>11</v>
      </c>
      <c r="E14" s="1" t="s">
        <v>58</v>
      </c>
      <c r="F14" s="7">
        <v>87.5</v>
      </c>
      <c r="G14" s="7">
        <v>165</v>
      </c>
      <c r="H14" s="3">
        <f t="shared" si="0"/>
        <v>19</v>
      </c>
      <c r="I14" s="1"/>
      <c r="J14" s="1"/>
      <c r="K14" s="1"/>
      <c r="L14" s="1"/>
      <c r="M14" s="1"/>
      <c r="N14" s="1"/>
      <c r="O14" s="1"/>
      <c r="P14" s="1">
        <v>1</v>
      </c>
      <c r="Q14" s="1"/>
      <c r="R14" s="1">
        <v>12</v>
      </c>
      <c r="S14" s="1">
        <v>6</v>
      </c>
      <c r="T14" s="1">
        <v>0</v>
      </c>
      <c r="U14" s="1"/>
      <c r="V14" s="1">
        <v>0</v>
      </c>
      <c r="W14" s="1">
        <v>0</v>
      </c>
      <c r="X14" s="1">
        <v>0</v>
      </c>
      <c r="Y14" s="1">
        <v>0</v>
      </c>
      <c r="Z14" s="1">
        <v>0</v>
      </c>
      <c r="AA14" s="1">
        <v>0</v>
      </c>
      <c r="AB14" s="1">
        <v>0</v>
      </c>
      <c r="AC14" s="1">
        <v>0</v>
      </c>
      <c r="AD14" s="1">
        <v>0</v>
      </c>
      <c r="AE14" s="1">
        <v>0</v>
      </c>
      <c r="AF14" s="1">
        <v>0</v>
      </c>
    </row>
    <row r="15" spans="1:32" ht="75" customHeight="1" x14ac:dyDescent="0.25">
      <c r="A15" s="1"/>
      <c r="B15" s="1" t="s">
        <v>42</v>
      </c>
      <c r="C15" s="1" t="s">
        <v>8</v>
      </c>
      <c r="D15" s="1" t="s">
        <v>43</v>
      </c>
      <c r="E15" s="1" t="s">
        <v>58</v>
      </c>
      <c r="F15" s="7">
        <v>87.5</v>
      </c>
      <c r="G15" s="7">
        <v>165</v>
      </c>
      <c r="H15" s="3">
        <f t="shared" si="0"/>
        <v>221</v>
      </c>
      <c r="I15" s="1"/>
      <c r="J15" s="1"/>
      <c r="K15" s="1"/>
      <c r="L15" s="1"/>
      <c r="M15" s="1"/>
      <c r="N15" s="1"/>
      <c r="O15" s="1"/>
      <c r="P15" s="1">
        <v>3</v>
      </c>
      <c r="Q15" s="1"/>
      <c r="R15" s="1">
        <v>12</v>
      </c>
      <c r="S15" s="1">
        <v>8</v>
      </c>
      <c r="T15" s="1">
        <v>27</v>
      </c>
      <c r="U15" s="1"/>
      <c r="V15" s="1">
        <v>18</v>
      </c>
      <c r="W15" s="1">
        <v>30</v>
      </c>
      <c r="X15" s="1">
        <v>23</v>
      </c>
      <c r="Y15" s="1">
        <v>35</v>
      </c>
      <c r="Z15" s="1">
        <v>25</v>
      </c>
      <c r="AA15" s="1">
        <v>26</v>
      </c>
      <c r="AB15" s="1">
        <v>10</v>
      </c>
      <c r="AC15" s="1"/>
      <c r="AD15" s="1">
        <v>4</v>
      </c>
      <c r="AE15" s="1"/>
      <c r="AF15" s="1"/>
    </row>
    <row r="16" spans="1:32" ht="75" customHeight="1" x14ac:dyDescent="0.25">
      <c r="A16" s="1"/>
      <c r="B16" s="1" t="s">
        <v>53</v>
      </c>
      <c r="C16" s="1" t="s">
        <v>8</v>
      </c>
      <c r="D16" s="1" t="s">
        <v>51</v>
      </c>
      <c r="E16" s="1" t="s">
        <v>58</v>
      </c>
      <c r="F16" s="7">
        <v>87.5</v>
      </c>
      <c r="G16" s="7">
        <v>165</v>
      </c>
      <c r="H16" s="3">
        <f t="shared" si="0"/>
        <v>190</v>
      </c>
      <c r="I16" s="1"/>
      <c r="J16" s="1"/>
      <c r="K16" s="1"/>
      <c r="L16" s="1"/>
      <c r="M16" s="1"/>
      <c r="N16" s="1"/>
      <c r="O16" s="1"/>
      <c r="P16" s="1">
        <v>3</v>
      </c>
      <c r="Q16" s="1"/>
      <c r="R16" s="1">
        <v>8</v>
      </c>
      <c r="S16" s="1">
        <v>3</v>
      </c>
      <c r="T16" s="1">
        <v>21</v>
      </c>
      <c r="U16" s="1"/>
      <c r="V16" s="1">
        <v>20</v>
      </c>
      <c r="W16" s="1">
        <v>32</v>
      </c>
      <c r="X16" s="1">
        <v>20</v>
      </c>
      <c r="Y16" s="1">
        <v>26</v>
      </c>
      <c r="Z16" s="1">
        <v>14</v>
      </c>
      <c r="AA16" s="1">
        <v>20</v>
      </c>
      <c r="AB16" s="1">
        <v>9</v>
      </c>
      <c r="AC16" s="1">
        <v>6</v>
      </c>
      <c r="AD16" s="1">
        <v>3</v>
      </c>
      <c r="AE16" s="1">
        <v>5</v>
      </c>
      <c r="AF16" s="1">
        <v>0</v>
      </c>
    </row>
    <row r="17" spans="1:32" ht="75" customHeight="1" x14ac:dyDescent="0.25">
      <c r="A17" s="1"/>
      <c r="B17" s="1" t="s">
        <v>3</v>
      </c>
      <c r="C17" s="1" t="s">
        <v>10</v>
      </c>
      <c r="D17" s="1" t="s">
        <v>14</v>
      </c>
      <c r="E17" s="1" t="s">
        <v>59</v>
      </c>
      <c r="F17" s="7">
        <v>87.5</v>
      </c>
      <c r="G17" s="7">
        <v>165</v>
      </c>
      <c r="H17" s="3">
        <f t="shared" si="0"/>
        <v>415</v>
      </c>
      <c r="I17" s="1">
        <v>17</v>
      </c>
      <c r="J17" s="1">
        <v>73</v>
      </c>
      <c r="K17" s="1">
        <v>41</v>
      </c>
      <c r="L17" s="1">
        <v>57</v>
      </c>
      <c r="M17" s="1">
        <v>56</v>
      </c>
      <c r="N17" s="1">
        <v>74</v>
      </c>
      <c r="O17" s="1"/>
      <c r="P17" s="1">
        <v>51</v>
      </c>
      <c r="Q17" s="1">
        <v>22</v>
      </c>
      <c r="R17" s="1">
        <v>0</v>
      </c>
      <c r="S17" s="1"/>
      <c r="T17" s="1">
        <v>24</v>
      </c>
      <c r="U17" s="1">
        <v>0</v>
      </c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</row>
    <row r="18" spans="1:32" ht="75" customHeight="1" x14ac:dyDescent="0.25">
      <c r="A18" s="1"/>
      <c r="B18" s="1" t="s">
        <v>4</v>
      </c>
      <c r="C18" s="1" t="s">
        <v>10</v>
      </c>
      <c r="D18" s="1" t="s">
        <v>11</v>
      </c>
      <c r="E18" s="1" t="s">
        <v>59</v>
      </c>
      <c r="F18" s="7">
        <v>87.5</v>
      </c>
      <c r="G18" s="7">
        <v>165</v>
      </c>
      <c r="H18" s="3">
        <f t="shared" si="0"/>
        <v>100</v>
      </c>
      <c r="I18" s="1">
        <v>20</v>
      </c>
      <c r="J18" s="1">
        <v>12</v>
      </c>
      <c r="K18" s="1">
        <v>16</v>
      </c>
      <c r="L18" s="1">
        <v>0</v>
      </c>
      <c r="M18" s="1">
        <v>9</v>
      </c>
      <c r="N18" s="1">
        <v>2</v>
      </c>
      <c r="O18" s="1"/>
      <c r="P18" s="1">
        <v>0</v>
      </c>
      <c r="Q18" s="1">
        <v>1</v>
      </c>
      <c r="R18" s="1">
        <v>6</v>
      </c>
      <c r="S18" s="1"/>
      <c r="T18" s="1">
        <v>16</v>
      </c>
      <c r="U18" s="1">
        <v>18</v>
      </c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</row>
    <row r="19" spans="1:32" ht="75" customHeight="1" x14ac:dyDescent="0.25">
      <c r="A19" s="1"/>
      <c r="B19" s="1" t="s">
        <v>5</v>
      </c>
      <c r="C19" s="1" t="s">
        <v>10</v>
      </c>
      <c r="D19" s="1" t="s">
        <v>15</v>
      </c>
      <c r="E19" s="1" t="s">
        <v>59</v>
      </c>
      <c r="F19" s="7">
        <v>87.5</v>
      </c>
      <c r="G19" s="7">
        <v>165</v>
      </c>
      <c r="H19" s="3">
        <f t="shared" si="0"/>
        <v>109</v>
      </c>
      <c r="I19" s="1">
        <v>14</v>
      </c>
      <c r="J19" s="1">
        <v>10</v>
      </c>
      <c r="K19" s="1">
        <v>14</v>
      </c>
      <c r="L19" s="1">
        <v>29</v>
      </c>
      <c r="M19" s="1">
        <v>0</v>
      </c>
      <c r="N19" s="1">
        <v>33</v>
      </c>
      <c r="O19" s="1"/>
      <c r="P19" s="1">
        <v>0</v>
      </c>
      <c r="Q19" s="1">
        <v>5</v>
      </c>
      <c r="R19" s="1">
        <v>0</v>
      </c>
      <c r="S19" s="1"/>
      <c r="T19" s="1">
        <v>0</v>
      </c>
      <c r="U19" s="1">
        <v>4</v>
      </c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</row>
    <row r="20" spans="1:32" ht="75" customHeight="1" x14ac:dyDescent="0.25">
      <c r="A20" s="1"/>
      <c r="B20" s="1" t="s">
        <v>49</v>
      </c>
      <c r="C20" s="1" t="s">
        <v>10</v>
      </c>
      <c r="D20" s="1" t="s">
        <v>50</v>
      </c>
      <c r="E20" s="1" t="s">
        <v>59</v>
      </c>
      <c r="F20" s="7">
        <v>87.5</v>
      </c>
      <c r="G20" s="7">
        <v>165</v>
      </c>
      <c r="H20" s="3">
        <f t="shared" si="0"/>
        <v>14</v>
      </c>
      <c r="I20" s="1"/>
      <c r="J20" s="1"/>
      <c r="K20" s="1"/>
      <c r="L20" s="1"/>
      <c r="M20" s="1"/>
      <c r="N20" s="1">
        <v>4</v>
      </c>
      <c r="O20" s="1"/>
      <c r="P20" s="1"/>
      <c r="Q20" s="1">
        <v>2</v>
      </c>
      <c r="R20" s="1">
        <v>4</v>
      </c>
      <c r="S20" s="1"/>
      <c r="T20" s="1">
        <v>3</v>
      </c>
      <c r="U20" s="1">
        <v>1</v>
      </c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</row>
    <row r="22" spans="1:32" x14ac:dyDescent="0.25">
      <c r="H22" s="4">
        <f>SUM(H2:H21)</f>
        <v>13222</v>
      </c>
    </row>
  </sheetData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Merrell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2024-09-12T08:44:01Z</dcterms:created>
  <dcterms:modified xsi:type="dcterms:W3CDTF">2024-09-14T09:13:21Z</dcterms:modified>
</cp:coreProperties>
</file>